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iliyana Ivanova\Desktop\Слънце и мобилност\Никола Балканеца_тръжна процедура\"/>
    </mc:Choice>
  </mc:AlternateContent>
  <bookViews>
    <workbookView xWindow="-30825" yWindow="-105" windowWidth="30930" windowHeight="16890"/>
  </bookViews>
  <sheets>
    <sheet name="К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 l="1"/>
  <c r="F39" i="1" s="1"/>
  <c r="F40" i="1" s="1"/>
  <c r="F41" i="1" l="1"/>
  <c r="F42" i="1" s="1"/>
</calcChain>
</file>

<file path=xl/sharedStrings.xml><?xml version="1.0" encoding="utf-8"?>
<sst xmlns="http://schemas.openxmlformats.org/spreadsheetml/2006/main" count="77" uniqueCount="50">
  <si>
    <t>№</t>
  </si>
  <si>
    <t>Наименование</t>
  </si>
  <si>
    <t xml:space="preserve">Мярка </t>
  </si>
  <si>
    <t>Кол.</t>
  </si>
  <si>
    <t>Доставка и монтаж на соларен панел 490Wр</t>
  </si>
  <si>
    <t>Доставка и монтаж на трифазен инвертор 30.00kW</t>
  </si>
  <si>
    <t>бр.</t>
  </si>
  <si>
    <t>Доставка и монтаж на соларен кабел 1х6.00мм²</t>
  </si>
  <si>
    <t>м.</t>
  </si>
  <si>
    <t>Направа на изкоп 0.8/0.4м, с обратен насип</t>
  </si>
  <si>
    <t>Доставка и монтаж на поцинкована шина 40/4мм.</t>
  </si>
  <si>
    <r>
      <t xml:space="preserve">Доставка и 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</t>
    </r>
  </si>
  <si>
    <t>Доставка и монтаж на контактна мултиклема</t>
  </si>
  <si>
    <t>Доставка и монтаж на контролна кутия с измервателна клема</t>
  </si>
  <si>
    <t>к-т.</t>
  </si>
  <si>
    <t>Направа на контролни измервания.</t>
  </si>
  <si>
    <t>Доставка и монтаж на  защитно стрингово табло РТстр</t>
  </si>
  <si>
    <t>Доставка на кабел СВТ 5х16.00мм²</t>
  </si>
  <si>
    <t>Полагане на кабел СВТ 5х16.00мм² по метална кабелна скара</t>
  </si>
  <si>
    <t>Полагане на кабел СВТ 5х16.00мм² в PVC гофрирана тръба Ф40мм</t>
  </si>
  <si>
    <t>Доставка и монтаж на телена кабелна скара с капак 100/35мм 
комплект с крепеж</t>
  </si>
  <si>
    <t>Доставка и монтаж на метална кабелна скара 50/35мм комплект с крепеж</t>
  </si>
  <si>
    <t>Доставка и монтаж на носеща метална конструкция изток-запад за монтаж на плосък покрив, Wp комплект с утежнители</t>
  </si>
  <si>
    <t>Доставка и монтаж на PVC гофрирана тръба Ф40мм комплект с крепеж</t>
  </si>
  <si>
    <r>
      <t xml:space="preserve">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 по покрив</t>
    </r>
  </si>
  <si>
    <r>
      <t xml:space="preserve">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 по фасада</t>
    </r>
  </si>
  <si>
    <t>Реконструкция в съществуващо ГРТ за нуждите на присъединяване на ФЕЦ</t>
  </si>
  <si>
    <t>Доставка на кабел UTP 4х2x0.5мм</t>
  </si>
  <si>
    <t>Полагане на кабел UTP 4х2x0.5мм по метална кабелна скара</t>
  </si>
  <si>
    <t>Полагане на кабел UTP 4х2x0.5мм в PVC гофрирана тръба Ф25мм</t>
  </si>
  <si>
    <t>Доставка и монтаж на PVC гофрирана тръба Ф25мм комплект с крепеж</t>
  </si>
  <si>
    <t>Доставка и монтаж на система за експлоатационен мониторинг електромер, токови трансформатори, транспондер и допълнителни матриали за монтаж).</t>
  </si>
  <si>
    <t>Направа на заземител комплект 3 броя колове 1500/Ф20мм, 2м. Шина 40/4мм</t>
  </si>
  <si>
    <t>Доставка и монтаж на изолационни носачи за монтаж 
по фасада</t>
  </si>
  <si>
    <t>Доставка и монтаж на конектори МС4 4-6.00мм² (М+Ж)</t>
  </si>
  <si>
    <t>ВЪЗЛОЖИТЕЛ: ОБЩИНА ГАБРОВО</t>
  </si>
  <si>
    <t>ОБР.2.1</t>
  </si>
  <si>
    <t>КОЛИЧЕСТВЕНА СМЕТКА</t>
  </si>
  <si>
    <t>ОБЩО</t>
  </si>
  <si>
    <t>ОБЩО С НЕПРЕДВИДЕНИ</t>
  </si>
  <si>
    <t>ДДС</t>
  </si>
  <si>
    <t>ОБЩО С ДДС</t>
  </si>
  <si>
    <t>Непредвидени разходи 10%</t>
  </si>
  <si>
    <t>Стойност</t>
  </si>
  <si>
    <t>Общо</t>
  </si>
  <si>
    <t>Обект: „Изграждане на инсталация за производство на ел. енергия от възобновяеми източници до 30kW, включително върху заварените сгради за нуждите на „Дневен център за пълнолетни лица с увреждания“, ул. "Никола Балканеца" №24, гр. Габрово, в УПИ отреден за ПИ с идентификатор 14218.533.113 по КККР)“</t>
  </si>
  <si>
    <t>Бр.</t>
  </si>
  <si>
    <t>Доставка и монтаж на  апаратура в ГРТ-ЗТИ</t>
  </si>
  <si>
    <t>Доставка и монтаж на бетонни блокчета с грайферна основа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</si>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</sst>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2" borderId="5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right" wrapText="1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145" zoomScaleNormal="145" workbookViewId="0"/>
  </sheetViews>
  <sheetFormatPr defaultRowHeight="15" x14ac:dyDescent="0.25"/>
  <cols>
    <col min="1" max="1" width="3.140625" bestFit="1" customWidth="1"/>
    <col min="2" max="2" width="61.28515625" bestFit="1" customWidth="1"/>
    <col min="3" max="3" width="8.7109375" bestFit="1" customWidth="1"/>
    <col min="4" max="4" width="6.5703125" bestFit="1" customWidth="1"/>
    <col min="5" max="5" width="10.7109375" bestFit="1" customWidth="1"/>
  </cols>
  <sheetData>
    <row r="1" spans="1:7" ht="15.75" x14ac:dyDescent="0.25">
      <c r="A1" s="11" t="s">
        <v>35</v>
      </c>
      <c r="B1" s="12"/>
      <c r="C1" s="13"/>
      <c r="D1" s="14"/>
      <c r="E1" s="14"/>
      <c r="F1" s="15" t="s">
        <v>36</v>
      </c>
    </row>
    <row r="2" spans="1:7" ht="15.75" x14ac:dyDescent="0.25">
      <c r="A2" s="11"/>
      <c r="B2" s="12"/>
      <c r="C2" s="13"/>
      <c r="D2" s="16"/>
      <c r="E2" s="14"/>
      <c r="F2" s="17"/>
      <c r="G2" s="6"/>
    </row>
    <row r="3" spans="1:7" ht="65.25" customHeight="1" x14ac:dyDescent="0.25">
      <c r="A3" s="30" t="s">
        <v>45</v>
      </c>
      <c r="B3" s="30"/>
      <c r="C3" s="30"/>
      <c r="D3" s="30"/>
      <c r="E3" s="30"/>
      <c r="F3" s="30"/>
      <c r="G3" s="9"/>
    </row>
    <row r="4" spans="1:7" ht="15.75" x14ac:dyDescent="0.25">
      <c r="A4" s="18"/>
      <c r="B4" s="19"/>
      <c r="C4" s="19"/>
      <c r="D4" s="5"/>
      <c r="E4" s="17"/>
      <c r="F4" s="17"/>
      <c r="G4" s="7"/>
    </row>
    <row r="5" spans="1:7" ht="19.5" thickBot="1" x14ac:dyDescent="0.3">
      <c r="A5" s="29" t="s">
        <v>37</v>
      </c>
      <c r="B5" s="29"/>
      <c r="C5" s="29"/>
      <c r="D5" s="29"/>
      <c r="E5" s="29"/>
      <c r="F5" s="20"/>
      <c r="G5" s="8"/>
    </row>
    <row r="6" spans="1:7" ht="16.5" thickBot="1" x14ac:dyDescent="0.3">
      <c r="A6" s="32" t="s">
        <v>0</v>
      </c>
      <c r="B6" s="35" t="s">
        <v>1</v>
      </c>
      <c r="C6" s="31" t="s">
        <v>2</v>
      </c>
      <c r="D6" s="35" t="s">
        <v>3</v>
      </c>
      <c r="E6" s="21" t="s">
        <v>43</v>
      </c>
      <c r="F6" s="22" t="s">
        <v>44</v>
      </c>
    </row>
    <row r="7" spans="1:7" ht="16.5" thickBot="1" x14ac:dyDescent="0.3">
      <c r="A7" s="33"/>
      <c r="B7" s="36"/>
      <c r="C7" s="34"/>
      <c r="D7" s="36"/>
      <c r="E7" s="37" t="s">
        <v>49</v>
      </c>
      <c r="F7" s="37" t="s">
        <v>49</v>
      </c>
    </row>
    <row r="8" spans="1:7" ht="15.75" x14ac:dyDescent="0.25">
      <c r="A8" s="23">
        <v>1</v>
      </c>
      <c r="B8" s="4" t="s">
        <v>4</v>
      </c>
      <c r="C8" s="23" t="s">
        <v>46</v>
      </c>
      <c r="D8" s="10">
        <v>64</v>
      </c>
      <c r="E8" s="10"/>
      <c r="F8" s="26">
        <f>ROUND(D8*E8,2)</f>
        <v>0</v>
      </c>
    </row>
    <row r="9" spans="1:7" ht="15.75" x14ac:dyDescent="0.25">
      <c r="A9" s="2">
        <v>2</v>
      </c>
      <c r="B9" s="1" t="s">
        <v>5</v>
      </c>
      <c r="C9" s="2" t="s">
        <v>46</v>
      </c>
      <c r="D9" s="2">
        <v>1</v>
      </c>
      <c r="E9" s="2"/>
      <c r="F9" s="26">
        <f t="shared" ref="F9:F37" si="0">ROUND(D9*E9,2)</f>
        <v>0</v>
      </c>
    </row>
    <row r="10" spans="1:7" ht="47.25" x14ac:dyDescent="0.25">
      <c r="A10" s="2">
        <v>3</v>
      </c>
      <c r="B10" s="1" t="s">
        <v>31</v>
      </c>
      <c r="C10" s="2" t="s">
        <v>6</v>
      </c>
      <c r="D10" s="2">
        <v>1</v>
      </c>
      <c r="E10" s="2"/>
      <c r="F10" s="26">
        <f t="shared" si="0"/>
        <v>0</v>
      </c>
    </row>
    <row r="11" spans="1:7" ht="47.25" x14ac:dyDescent="0.25">
      <c r="A11" s="2">
        <v>4</v>
      </c>
      <c r="B11" s="1" t="s">
        <v>22</v>
      </c>
      <c r="C11" s="2" t="s">
        <v>6</v>
      </c>
      <c r="D11" s="3">
        <v>1</v>
      </c>
      <c r="E11" s="3"/>
      <c r="F11" s="26">
        <f t="shared" si="0"/>
        <v>0</v>
      </c>
    </row>
    <row r="12" spans="1:7" ht="15.75" x14ac:dyDescent="0.25">
      <c r="A12" s="2">
        <v>5</v>
      </c>
      <c r="B12" s="1" t="s">
        <v>34</v>
      </c>
      <c r="C12" s="2" t="s">
        <v>6</v>
      </c>
      <c r="D12" s="3">
        <v>14</v>
      </c>
      <c r="E12" s="3"/>
      <c r="F12" s="26">
        <f t="shared" si="0"/>
        <v>0</v>
      </c>
    </row>
    <row r="13" spans="1:7" ht="15.75" x14ac:dyDescent="0.25">
      <c r="A13" s="2">
        <v>6</v>
      </c>
      <c r="B13" s="1" t="s">
        <v>7</v>
      </c>
      <c r="C13" s="3" t="s">
        <v>8</v>
      </c>
      <c r="D13" s="3">
        <v>180</v>
      </c>
      <c r="E13" s="3"/>
      <c r="F13" s="26">
        <f t="shared" si="0"/>
        <v>0</v>
      </c>
    </row>
    <row r="14" spans="1:7" ht="15.75" x14ac:dyDescent="0.25">
      <c r="A14" s="2">
        <v>7</v>
      </c>
      <c r="B14" s="1" t="s">
        <v>17</v>
      </c>
      <c r="C14" s="3" t="s">
        <v>8</v>
      </c>
      <c r="D14" s="3">
        <v>30</v>
      </c>
      <c r="E14" s="3"/>
      <c r="F14" s="26">
        <f t="shared" si="0"/>
        <v>0</v>
      </c>
    </row>
    <row r="15" spans="1:7" ht="15.75" x14ac:dyDescent="0.25">
      <c r="A15" s="2">
        <v>8</v>
      </c>
      <c r="B15" s="1" t="s">
        <v>18</v>
      </c>
      <c r="C15" s="3" t="s">
        <v>8</v>
      </c>
      <c r="D15" s="3">
        <v>20</v>
      </c>
      <c r="E15" s="3"/>
      <c r="F15" s="26">
        <f t="shared" si="0"/>
        <v>0</v>
      </c>
    </row>
    <row r="16" spans="1:7" ht="31.5" x14ac:dyDescent="0.25">
      <c r="A16" s="2">
        <v>9</v>
      </c>
      <c r="B16" s="1" t="s">
        <v>19</v>
      </c>
      <c r="C16" s="3" t="s">
        <v>8</v>
      </c>
      <c r="D16" s="3">
        <v>10</v>
      </c>
      <c r="E16" s="3"/>
      <c r="F16" s="26">
        <f t="shared" si="0"/>
        <v>0</v>
      </c>
    </row>
    <row r="17" spans="1:6" ht="15.75" x14ac:dyDescent="0.25">
      <c r="A17" s="2">
        <v>10</v>
      </c>
      <c r="B17" s="1" t="s">
        <v>27</v>
      </c>
      <c r="C17" s="3" t="s">
        <v>8</v>
      </c>
      <c r="D17" s="3">
        <v>50</v>
      </c>
      <c r="E17" s="3"/>
      <c r="F17" s="26">
        <f t="shared" si="0"/>
        <v>0</v>
      </c>
    </row>
    <row r="18" spans="1:6" ht="15.75" x14ac:dyDescent="0.25">
      <c r="A18" s="2">
        <v>11</v>
      </c>
      <c r="B18" s="1" t="s">
        <v>28</v>
      </c>
      <c r="C18" s="3" t="s">
        <v>8</v>
      </c>
      <c r="D18" s="3">
        <v>20</v>
      </c>
      <c r="E18" s="3"/>
      <c r="F18" s="26">
        <f t="shared" si="0"/>
        <v>0</v>
      </c>
    </row>
    <row r="19" spans="1:6" ht="31.5" x14ac:dyDescent="0.25">
      <c r="A19" s="2">
        <v>12</v>
      </c>
      <c r="B19" s="1" t="s">
        <v>29</v>
      </c>
      <c r="C19" s="3" t="s">
        <v>8</v>
      </c>
      <c r="D19" s="3">
        <v>30</v>
      </c>
      <c r="E19" s="3"/>
      <c r="F19" s="26">
        <f t="shared" si="0"/>
        <v>0</v>
      </c>
    </row>
    <row r="20" spans="1:6" ht="31.5" x14ac:dyDescent="0.25">
      <c r="A20" s="2">
        <v>13</v>
      </c>
      <c r="B20" s="1" t="s">
        <v>30</v>
      </c>
      <c r="C20" s="3" t="s">
        <v>8</v>
      </c>
      <c r="D20" s="3">
        <v>30</v>
      </c>
      <c r="E20" s="3"/>
      <c r="F20" s="26">
        <f t="shared" si="0"/>
        <v>0</v>
      </c>
    </row>
    <row r="21" spans="1:6" ht="31.5" x14ac:dyDescent="0.25">
      <c r="A21" s="2">
        <v>14</v>
      </c>
      <c r="B21" s="1" t="s">
        <v>23</v>
      </c>
      <c r="C21" s="3" t="s">
        <v>8</v>
      </c>
      <c r="D21" s="3">
        <v>10</v>
      </c>
      <c r="E21" s="3"/>
      <c r="F21" s="26">
        <f t="shared" si="0"/>
        <v>0</v>
      </c>
    </row>
    <row r="22" spans="1:6" ht="47.25" x14ac:dyDescent="0.25">
      <c r="A22" s="2">
        <v>15</v>
      </c>
      <c r="B22" s="1" t="s">
        <v>20</v>
      </c>
      <c r="C22" s="3" t="s">
        <v>8</v>
      </c>
      <c r="D22" s="3">
        <v>40</v>
      </c>
      <c r="E22" s="3"/>
      <c r="F22" s="26">
        <f t="shared" si="0"/>
        <v>0</v>
      </c>
    </row>
    <row r="23" spans="1:6" ht="31.5" x14ac:dyDescent="0.25">
      <c r="A23" s="2">
        <v>16</v>
      </c>
      <c r="B23" s="1" t="s">
        <v>21</v>
      </c>
      <c r="C23" s="3" t="s">
        <v>8</v>
      </c>
      <c r="D23" s="3">
        <v>4</v>
      </c>
      <c r="E23" s="3"/>
      <c r="F23" s="26">
        <f t="shared" si="0"/>
        <v>0</v>
      </c>
    </row>
    <row r="24" spans="1:6" ht="15.75" x14ac:dyDescent="0.25">
      <c r="A24" s="2">
        <v>17</v>
      </c>
      <c r="B24" s="1" t="s">
        <v>47</v>
      </c>
      <c r="C24" s="2" t="s">
        <v>6</v>
      </c>
      <c r="D24" s="3">
        <v>1</v>
      </c>
      <c r="E24" s="3"/>
      <c r="F24" s="26">
        <f t="shared" si="0"/>
        <v>0</v>
      </c>
    </row>
    <row r="25" spans="1:6" ht="15.75" x14ac:dyDescent="0.25">
      <c r="A25" s="2">
        <v>18</v>
      </c>
      <c r="B25" s="1" t="s">
        <v>16</v>
      </c>
      <c r="C25" s="2" t="s">
        <v>6</v>
      </c>
      <c r="D25" s="3">
        <v>1</v>
      </c>
      <c r="E25" s="3"/>
      <c r="F25" s="26">
        <f t="shared" si="0"/>
        <v>0</v>
      </c>
    </row>
    <row r="26" spans="1:6" ht="31.5" x14ac:dyDescent="0.25">
      <c r="A26" s="2">
        <v>19</v>
      </c>
      <c r="B26" s="1" t="s">
        <v>26</v>
      </c>
      <c r="C26" s="2" t="s">
        <v>6</v>
      </c>
      <c r="D26" s="3">
        <v>1</v>
      </c>
      <c r="E26" s="3"/>
      <c r="F26" s="26">
        <f t="shared" si="0"/>
        <v>0</v>
      </c>
    </row>
    <row r="27" spans="1:6" ht="15.75" x14ac:dyDescent="0.25">
      <c r="A27" s="2">
        <v>20</v>
      </c>
      <c r="B27" s="1" t="s">
        <v>9</v>
      </c>
      <c r="C27" s="3" t="s">
        <v>8</v>
      </c>
      <c r="D27" s="3">
        <v>6</v>
      </c>
      <c r="E27" s="3"/>
      <c r="F27" s="26">
        <f t="shared" si="0"/>
        <v>0</v>
      </c>
    </row>
    <row r="28" spans="1:6" ht="15.75" x14ac:dyDescent="0.25">
      <c r="A28" s="2">
        <v>21</v>
      </c>
      <c r="B28" s="1" t="s">
        <v>10</v>
      </c>
      <c r="C28" s="3" t="s">
        <v>8</v>
      </c>
      <c r="D28" s="3">
        <v>9</v>
      </c>
      <c r="E28" s="3"/>
      <c r="F28" s="26">
        <f t="shared" si="0"/>
        <v>0</v>
      </c>
    </row>
    <row r="29" spans="1:6" ht="15.75" x14ac:dyDescent="0.25">
      <c r="A29" s="2">
        <v>22</v>
      </c>
      <c r="B29" s="1" t="s">
        <v>11</v>
      </c>
      <c r="C29" s="3" t="s">
        <v>8</v>
      </c>
      <c r="D29" s="3">
        <v>165</v>
      </c>
      <c r="E29" s="3"/>
      <c r="F29" s="26">
        <f t="shared" si="0"/>
        <v>0</v>
      </c>
    </row>
    <row r="30" spans="1:6" ht="15.75" x14ac:dyDescent="0.25">
      <c r="A30" s="2">
        <v>23</v>
      </c>
      <c r="B30" s="1" t="s">
        <v>24</v>
      </c>
      <c r="C30" s="3" t="s">
        <v>8</v>
      </c>
      <c r="D30" s="3">
        <v>147</v>
      </c>
      <c r="E30" s="3"/>
      <c r="F30" s="26">
        <f t="shared" si="0"/>
        <v>0</v>
      </c>
    </row>
    <row r="31" spans="1:6" ht="15.75" x14ac:dyDescent="0.25">
      <c r="A31" s="2">
        <v>24</v>
      </c>
      <c r="B31" s="1" t="s">
        <v>25</v>
      </c>
      <c r="C31" s="3" t="s">
        <v>8</v>
      </c>
      <c r="D31" s="3">
        <v>18</v>
      </c>
      <c r="E31" s="3"/>
      <c r="F31" s="26">
        <f t="shared" si="0"/>
        <v>0</v>
      </c>
    </row>
    <row r="32" spans="1:6" ht="31.5" x14ac:dyDescent="0.25">
      <c r="A32" s="2">
        <v>25</v>
      </c>
      <c r="B32" s="1" t="s">
        <v>33</v>
      </c>
      <c r="C32" s="2" t="s">
        <v>6</v>
      </c>
      <c r="D32" s="3">
        <v>18</v>
      </c>
      <c r="E32" s="3"/>
      <c r="F32" s="26">
        <f t="shared" si="0"/>
        <v>0</v>
      </c>
    </row>
    <row r="33" spans="1:6" ht="15.75" x14ac:dyDescent="0.25">
      <c r="A33" s="2">
        <v>26</v>
      </c>
      <c r="B33" s="1" t="s">
        <v>48</v>
      </c>
      <c r="C33" s="2" t="s">
        <v>6</v>
      </c>
      <c r="D33" s="3">
        <v>150</v>
      </c>
      <c r="E33" s="3"/>
      <c r="F33" s="26">
        <f t="shared" si="0"/>
        <v>0</v>
      </c>
    </row>
    <row r="34" spans="1:6" ht="15.75" x14ac:dyDescent="0.25">
      <c r="A34" s="2">
        <v>27</v>
      </c>
      <c r="B34" s="1" t="s">
        <v>12</v>
      </c>
      <c r="C34" s="2" t="s">
        <v>6</v>
      </c>
      <c r="D34" s="3">
        <v>15</v>
      </c>
      <c r="E34" s="3"/>
      <c r="F34" s="26">
        <f t="shared" si="0"/>
        <v>0</v>
      </c>
    </row>
    <row r="35" spans="1:6" ht="31.5" x14ac:dyDescent="0.25">
      <c r="A35" s="2">
        <v>28</v>
      </c>
      <c r="B35" s="1" t="s">
        <v>13</v>
      </c>
      <c r="C35" s="2" t="s">
        <v>6</v>
      </c>
      <c r="D35" s="3">
        <v>2</v>
      </c>
      <c r="E35" s="3"/>
      <c r="F35" s="26">
        <f t="shared" si="0"/>
        <v>0</v>
      </c>
    </row>
    <row r="36" spans="1:6" ht="31.5" x14ac:dyDescent="0.25">
      <c r="A36" s="2">
        <v>29</v>
      </c>
      <c r="B36" s="1" t="s">
        <v>32</v>
      </c>
      <c r="C36" s="2" t="s">
        <v>14</v>
      </c>
      <c r="D36" s="3">
        <v>2</v>
      </c>
      <c r="E36" s="3"/>
      <c r="F36" s="26">
        <f t="shared" si="0"/>
        <v>0</v>
      </c>
    </row>
    <row r="37" spans="1:6" ht="15.75" x14ac:dyDescent="0.25">
      <c r="A37" s="2">
        <v>30</v>
      </c>
      <c r="B37" s="1" t="s">
        <v>15</v>
      </c>
      <c r="C37" s="2" t="s">
        <v>6</v>
      </c>
      <c r="D37" s="3">
        <v>2</v>
      </c>
      <c r="E37" s="3"/>
      <c r="F37" s="26">
        <f t="shared" si="0"/>
        <v>0</v>
      </c>
    </row>
    <row r="38" spans="1:6" ht="15.75" x14ac:dyDescent="0.25">
      <c r="A38" s="27" t="s">
        <v>38</v>
      </c>
      <c r="B38" s="28"/>
      <c r="C38" s="24"/>
      <c r="D38" s="24"/>
      <c r="E38" s="24"/>
      <c r="F38" s="25">
        <f>SUM(F8:F37)</f>
        <v>0</v>
      </c>
    </row>
    <row r="39" spans="1:6" ht="15.75" x14ac:dyDescent="0.25">
      <c r="A39" s="27" t="s">
        <v>42</v>
      </c>
      <c r="B39" s="28"/>
      <c r="C39" s="24"/>
      <c r="D39" s="24"/>
      <c r="E39" s="24"/>
      <c r="F39" s="25">
        <f>F38*10%</f>
        <v>0</v>
      </c>
    </row>
    <row r="40" spans="1:6" ht="15.75" x14ac:dyDescent="0.25">
      <c r="A40" s="27" t="s">
        <v>39</v>
      </c>
      <c r="B40" s="28"/>
      <c r="C40" s="24"/>
      <c r="D40" s="24"/>
      <c r="E40" s="24"/>
      <c r="F40" s="25">
        <f>F38+F39</f>
        <v>0</v>
      </c>
    </row>
    <row r="41" spans="1:6" ht="15.75" x14ac:dyDescent="0.25">
      <c r="A41" s="27" t="s">
        <v>40</v>
      </c>
      <c r="B41" s="28"/>
      <c r="C41" s="24"/>
      <c r="D41" s="24"/>
      <c r="E41" s="24"/>
      <c r="F41" s="25">
        <f>F40*20%</f>
        <v>0</v>
      </c>
    </row>
    <row r="42" spans="1:6" ht="15.75" x14ac:dyDescent="0.25">
      <c r="A42" s="27" t="s">
        <v>41</v>
      </c>
      <c r="B42" s="28"/>
      <c r="C42" s="24"/>
      <c r="D42" s="24"/>
      <c r="E42" s="24"/>
      <c r="F42" s="25">
        <f>F40+F41</f>
        <v>0</v>
      </c>
    </row>
  </sheetData>
  <mergeCells count="11">
    <mergeCell ref="A40:B40"/>
    <mergeCell ref="A41:B41"/>
    <mergeCell ref="A42:B42"/>
    <mergeCell ref="A5:E5"/>
    <mergeCell ref="A3:F3"/>
    <mergeCell ref="A38:B38"/>
    <mergeCell ref="A39:B39"/>
    <mergeCell ref="A6:A7"/>
    <mergeCell ref="B6:B7"/>
    <mergeCell ref="C6:C7"/>
    <mergeCell ref="D6:D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Стилияна Иванова</cp:lastModifiedBy>
  <cp:lastPrinted>2025-07-14T12:32:59Z</cp:lastPrinted>
  <dcterms:created xsi:type="dcterms:W3CDTF">2015-06-05T18:19:34Z</dcterms:created>
  <dcterms:modified xsi:type="dcterms:W3CDTF">2025-12-16T06:23:14Z</dcterms:modified>
</cp:coreProperties>
</file>